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IS\fbs website\download\mgt\"/>
    </mc:Choice>
  </mc:AlternateContent>
  <bookViews>
    <workbookView xWindow="480" yWindow="300" windowWidth="27795" windowHeight="12405"/>
  </bookViews>
  <sheets>
    <sheet name="Instructions" sheetId="2" r:id="rId1"/>
    <sheet name="CTPR Form" sheetId="1" r:id="rId2"/>
  </sheets>
  <definedNames>
    <definedName name="_xlnm.Print_Area" localSheetId="1">'CTPR Form'!$B$4:$K$29</definedName>
  </definedNames>
  <calcPr calcId="152511"/>
</workbook>
</file>

<file path=xl/calcChain.xml><?xml version="1.0" encoding="utf-8"?>
<calcChain xmlns="http://schemas.openxmlformats.org/spreadsheetml/2006/main">
  <c r="K14" i="1" l="1"/>
  <c r="K23" i="1"/>
  <c r="K19" i="1"/>
  <c r="K22" i="1" l="1"/>
  <c r="K27" i="1" s="1"/>
  <c r="K18" i="1"/>
  <c r="K15" i="1"/>
  <c r="K28" i="1" s="1"/>
  <c r="K29" i="1" l="1"/>
  <c r="I26" i="1"/>
</calcChain>
</file>

<file path=xl/comments1.xml><?xml version="1.0" encoding="utf-8"?>
<comments xmlns="http://schemas.openxmlformats.org/spreadsheetml/2006/main">
  <authors>
    <author>Craig Merritt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This is the original $ amount charged to the "FROM" Chartfield.</t>
        </r>
      </text>
    </comment>
  </commentList>
</comments>
</file>

<file path=xl/sharedStrings.xml><?xml version="1.0" encoding="utf-8"?>
<sst xmlns="http://schemas.openxmlformats.org/spreadsheetml/2006/main" count="66" uniqueCount="48">
  <si>
    <t>From Date</t>
  </si>
  <si>
    <t>To Date</t>
  </si>
  <si>
    <t>John Doe</t>
  </si>
  <si>
    <t>Salary</t>
  </si>
  <si>
    <t>Benefits</t>
  </si>
  <si>
    <t>Record #</t>
  </si>
  <si>
    <t xml:space="preserve"> </t>
  </si>
  <si>
    <t>Payroll Amount to be Moved</t>
  </si>
  <si>
    <t>Original Payroll Allocation</t>
  </si>
  <si>
    <t>XXXXX</t>
  </si>
  <si>
    <t>Total Payroll to be Moved</t>
  </si>
  <si>
    <t>Total Benefits to be Moved</t>
  </si>
  <si>
    <t xml:space="preserve">CT #: </t>
  </si>
  <si>
    <t xml:space="preserve">Employee Name: </t>
  </si>
  <si>
    <t xml:space="preserve">Employee ID: </t>
  </si>
  <si>
    <t xml:space="preserve">Data Entered By: </t>
  </si>
  <si>
    <t>Date Entered:</t>
  </si>
  <si>
    <t xml:space="preserve">Control #: </t>
  </si>
  <si>
    <t xml:space="preserve">Pay Period Processed: </t>
  </si>
  <si>
    <r>
      <t xml:space="preserve">Move </t>
    </r>
    <r>
      <rPr>
        <b/>
        <u/>
        <sz val="11"/>
        <color rgb="FFC00000"/>
        <rFont val="Calibri"/>
        <family val="2"/>
        <scheme val="minor"/>
      </rPr>
      <t>FROM</t>
    </r>
    <r>
      <rPr>
        <b/>
        <sz val="11"/>
        <color theme="1"/>
        <rFont val="Calibri"/>
        <family val="2"/>
        <scheme val="minor"/>
      </rPr>
      <t xml:space="preserve"> Chartfield (Credit)</t>
    </r>
  </si>
  <si>
    <r>
      <t xml:space="preserve">Move </t>
    </r>
    <r>
      <rPr>
        <b/>
        <u/>
        <sz val="11"/>
        <color rgb="FFC00000"/>
        <rFont val="Calibri"/>
        <family val="2"/>
        <scheme val="minor"/>
      </rPr>
      <t>TO</t>
    </r>
    <r>
      <rPr>
        <b/>
        <sz val="11"/>
        <color theme="1"/>
        <rFont val="Calibri"/>
        <family val="2"/>
        <scheme val="minor"/>
      </rPr>
      <t xml:space="preserve"> Chartfield (Debit)</t>
    </r>
  </si>
  <si>
    <t>Cost Transfer Payroll Reallocation Form</t>
  </si>
  <si>
    <t>Instructions for Completing the Cost Transfer Payroll Reallocation Form</t>
  </si>
  <si>
    <t xml:space="preserve"> - Cells on the CTPR Form with Blue text require data entry.</t>
  </si>
  <si>
    <t>Enter the Employee Name and EMPLID for the person whom effort will be reallocated.</t>
  </si>
  <si>
    <t>Enter the CT # from the CT Form.</t>
  </si>
  <si>
    <t>Enter the Record # (RCD) for each Chartfield</t>
  </si>
  <si>
    <t>Enter the Chartfields for Salary and Benefits that effort will be moved FROM and TO, insert/delete additional lines as necessary.</t>
  </si>
  <si>
    <t>Print out a paper copy to include with the CT Form.</t>
  </si>
  <si>
    <t xml:space="preserve">Non-Exempt Employees. </t>
  </si>
  <si>
    <t xml:space="preserve">Enter the Quarter Begin and End dates for each reallocation line for Exempt Employees; Enter the Pay Period Begin and End Dates for </t>
  </si>
  <si>
    <t>Taxes</t>
  </si>
  <si>
    <t>Original Benefits/Taxes Allocation</t>
  </si>
  <si>
    <t>Benefits/Taxes Amount to be Moved</t>
  </si>
  <si>
    <t>Total Benefits and Taxes</t>
  </si>
  <si>
    <t>Total Taxes to be Moved</t>
  </si>
  <si>
    <t>Benefits and Taxes use the same Chartfield #</t>
  </si>
  <si>
    <t>XX-XXXXX-XXXXXXXX-XXXXX-X</t>
  </si>
  <si>
    <t>XX-XXXXX-XXXXXXXX-59000-X</t>
  </si>
  <si>
    <t>Enter the Original Payroll Amounts ($) from the PAR or from the Non-Exempt Timesheet Form.</t>
  </si>
  <si>
    <t>Refer to the 'Instructions' tab for help in completing this Form.</t>
  </si>
  <si>
    <t>All cells with blue text must either have data entered into the cell or the text deleted.</t>
  </si>
  <si>
    <t>Enter the Original Benefits/Taxes Amounts ($) from the Non-Exempt Report in the Cost Transfer FIL Folder.</t>
  </si>
  <si>
    <t>Enter the 'Payroll Amount to be Moved' ($) to the TO Chartfield.</t>
  </si>
  <si>
    <t>Have the PI Initial and Date the Reallocation Form at the top right corner of the form.</t>
  </si>
  <si>
    <t>PI's Initials &amp; Date:</t>
  </si>
  <si>
    <t>Insert/delete lines and text as needed so that all reallocations for this CT appear on this Form.</t>
  </si>
  <si>
    <t>This form is used for entering payroll reallocations into the accounting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</si>
</sst>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28"/>
      <name val="Arial"/>
      <family val="2"/>
    </font>
    <font>
      <sz val="14"/>
      <color rgb="FF0000FF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i/>
      <sz val="24"/>
      <color rgb="FFC00000"/>
      <name val="Arial"/>
      <family val="2"/>
    </font>
    <font>
      <sz val="16"/>
      <color rgb="FF0070C0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4" fillId="0" borderId="0" xfId="0" applyFont="1"/>
    <xf numFmtId="164" fontId="5" fillId="0" borderId="0" xfId="0" quotePrefix="1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0" fillId="0" borderId="6" xfId="0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44" fontId="3" fillId="0" borderId="8" xfId="0" applyNumberFormat="1" applyFont="1" applyBorder="1" applyProtection="1">
      <protection locked="0"/>
    </xf>
    <xf numFmtId="0" fontId="0" fillId="0" borderId="9" xfId="0" applyBorder="1"/>
    <xf numFmtId="0" fontId="6" fillId="0" borderId="2" xfId="0" applyFont="1" applyBorder="1" applyAlignment="1">
      <alignment horizontal="right"/>
    </xf>
    <xf numFmtId="0" fontId="0" fillId="0" borderId="2" xfId="0" applyBorder="1"/>
    <xf numFmtId="0" fontId="0" fillId="0" borderId="10" xfId="0" applyBorder="1"/>
    <xf numFmtId="0" fontId="5" fillId="0" borderId="11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left"/>
      <protection locked="0"/>
    </xf>
    <xf numFmtId="0" fontId="0" fillId="0" borderId="0" xfId="0" applyBorder="1"/>
    <xf numFmtId="0" fontId="0" fillId="0" borderId="12" xfId="0" applyBorder="1"/>
    <xf numFmtId="164" fontId="7" fillId="0" borderId="0" xfId="0" quotePrefix="1" applyNumberFormat="1" applyFont="1" applyBorder="1" applyAlignment="1" applyProtection="1">
      <alignment horizontal="left"/>
      <protection locked="0"/>
    </xf>
    <xf numFmtId="0" fontId="5" fillId="0" borderId="13" xfId="0" applyFont="1" applyBorder="1"/>
    <xf numFmtId="0" fontId="6" fillId="0" borderId="1" xfId="0" applyFont="1" applyBorder="1" applyAlignment="1">
      <alignment horizontal="right"/>
    </xf>
    <xf numFmtId="164" fontId="7" fillId="0" borderId="1" xfId="0" quotePrefix="1" applyNumberFormat="1" applyFont="1" applyBorder="1" applyAlignment="1" applyProtection="1">
      <alignment horizontal="left"/>
      <protection locked="0"/>
    </xf>
    <xf numFmtId="0" fontId="0" fillId="0" borderId="14" xfId="0" applyBorder="1"/>
    <xf numFmtId="0" fontId="7" fillId="0" borderId="2" xfId="0" applyFont="1" applyBorder="1"/>
    <xf numFmtId="0" fontId="7" fillId="0" borderId="0" xfId="0" applyFont="1" applyAlignment="1" applyProtection="1">
      <alignment horizontal="center"/>
      <protection locked="0"/>
    </xf>
    <xf numFmtId="44" fontId="7" fillId="0" borderId="0" xfId="1" applyFont="1" applyProtection="1">
      <protection locked="0"/>
    </xf>
    <xf numFmtId="44" fontId="6" fillId="0" borderId="4" xfId="1" applyFont="1" applyFill="1" applyBorder="1"/>
    <xf numFmtId="0" fontId="5" fillId="0" borderId="0" xfId="0" applyFont="1" applyProtection="1">
      <protection locked="0"/>
    </xf>
    <xf numFmtId="0" fontId="2" fillId="2" borderId="2" xfId="0" applyFont="1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4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4" fontId="7" fillId="0" borderId="2" xfId="1" applyFont="1" applyBorder="1" applyProtection="1">
      <protection locked="0"/>
    </xf>
    <xf numFmtId="44" fontId="6" fillId="0" borderId="17" xfId="1" applyFont="1" applyFill="1" applyBorder="1"/>
    <xf numFmtId="44" fontId="7" fillId="0" borderId="1" xfId="1" applyFont="1" applyBorder="1" applyProtection="1"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2" xfId="0" applyFont="1" applyFill="1" applyBorder="1"/>
    <xf numFmtId="0" fontId="5" fillId="3" borderId="0" xfId="0" applyFont="1" applyFill="1"/>
    <xf numFmtId="44" fontId="8" fillId="3" borderId="5" xfId="1" applyFont="1" applyFill="1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0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7" fillId="0" borderId="0" xfId="0" applyFont="1" applyAlignment="1" applyProtection="1">
      <alignment horizontal="right"/>
      <protection locked="0"/>
    </xf>
    <xf numFmtId="44" fontId="17" fillId="0" borderId="0" xfId="0" applyNumberFormat="1" applyFont="1" applyProtection="1">
      <protection locked="0"/>
    </xf>
    <xf numFmtId="0" fontId="18" fillId="3" borderId="1" xfId="0" applyFont="1" applyFill="1" applyBorder="1"/>
    <xf numFmtId="44" fontId="15" fillId="0" borderId="15" xfId="1" applyFont="1" applyBorder="1" applyProtection="1">
      <protection locked="0"/>
    </xf>
    <xf numFmtId="0" fontId="19" fillId="0" borderId="0" xfId="0" applyFont="1"/>
    <xf numFmtId="0" fontId="2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3" borderId="16" xfId="0" applyFont="1" applyFill="1" applyBorder="1"/>
    <xf numFmtId="0" fontId="20" fillId="0" borderId="0" xfId="0" applyFont="1"/>
    <xf numFmtId="0" fontId="21" fillId="0" borderId="0" xfId="0" applyFont="1"/>
    <xf numFmtId="0" fontId="15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/>
    <xf numFmtId="0" fontId="0" fillId="0" borderId="0" xfId="0" applyFill="1"/>
    <xf numFmtId="0" fontId="6" fillId="4" borderId="0" xfId="0" applyFont="1" applyFill="1"/>
    <xf numFmtId="0" fontId="0" fillId="4" borderId="0" xfId="0" applyFill="1" applyProtection="1">
      <protection locked="0"/>
    </xf>
    <xf numFmtId="0" fontId="23" fillId="0" borderId="0" xfId="0" applyFont="1"/>
    <xf numFmtId="0" fontId="24" fillId="0" borderId="0" xfId="0" applyFont="1"/>
    <xf numFmtId="0" fontId="22" fillId="0" borderId="0" xfId="0" applyFont="1"/>
    <xf numFmtId="0" fontId="25" fillId="0" borderId="0" xfId="0" applyFont="1" applyAlignment="1">
      <alignment horizontal="right"/>
    </xf>
    <xf numFmtId="0" fontId="22" fillId="0" borderId="1" xfId="0" applyFont="1" applyBorder="1"/>
    <xf numFmtId="0" fontId="26" fillId="0" borderId="0" xfId="0" applyFont="1"/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28"/>
  <sheetViews>
    <sheetView tabSelected="1" workbookViewId="0">
      <selection activeCell="D30" sqref="D30"/>
    </sheetView>
  </sheetViews>
  <sheetFormatPr defaultRowHeight="15" x14ac:dyDescent="0.25"/>
  <cols>
    <col min="1" max="1" width="4.140625" customWidth="1"/>
  </cols>
  <sheetData>
    <row r="1" spans="1:4" ht="35.25" x14ac:dyDescent="0.5">
      <c r="A1" s="40" t="s">
        <v>22</v>
      </c>
    </row>
    <row r="2" spans="1:4" ht="18" x14ac:dyDescent="0.25">
      <c r="A2" s="41" t="s">
        <v>23</v>
      </c>
      <c r="B2" s="42"/>
      <c r="C2" s="43"/>
      <c r="D2" s="43"/>
    </row>
    <row r="3" spans="1:4" ht="18" x14ac:dyDescent="0.25">
      <c r="A3" s="42"/>
      <c r="B3" s="42"/>
      <c r="C3" s="43"/>
      <c r="D3" s="43"/>
    </row>
    <row r="4" spans="1:4" ht="18" x14ac:dyDescent="0.25">
      <c r="A4" s="80" t="s">
        <v>47</v>
      </c>
      <c r="B4" s="42"/>
      <c r="C4" s="43"/>
      <c r="D4" s="43"/>
    </row>
    <row r="5" spans="1:4" ht="18" x14ac:dyDescent="0.25">
      <c r="A5" s="42"/>
      <c r="B5" s="42"/>
      <c r="C5" s="43"/>
      <c r="D5" s="43"/>
    </row>
    <row r="6" spans="1:4" ht="18" x14ac:dyDescent="0.25">
      <c r="A6" s="44">
        <v>1</v>
      </c>
      <c r="B6" s="42" t="s">
        <v>25</v>
      </c>
      <c r="C6" s="43"/>
      <c r="D6" s="43"/>
    </row>
    <row r="7" spans="1:4" ht="3" customHeight="1" x14ac:dyDescent="0.25">
      <c r="A7" s="44"/>
      <c r="B7" s="42"/>
      <c r="C7" s="43"/>
      <c r="D7" s="43"/>
    </row>
    <row r="8" spans="1:4" ht="18" x14ac:dyDescent="0.25">
      <c r="A8" s="44">
        <v>2</v>
      </c>
      <c r="B8" s="42" t="s">
        <v>24</v>
      </c>
      <c r="C8" s="43"/>
      <c r="D8" s="43"/>
    </row>
    <row r="9" spans="1:4" ht="3" customHeight="1" x14ac:dyDescent="0.25">
      <c r="A9" s="44"/>
      <c r="B9" s="42"/>
      <c r="C9" s="43"/>
      <c r="D9" s="43"/>
    </row>
    <row r="10" spans="1:4" ht="18" x14ac:dyDescent="0.25">
      <c r="A10" s="44">
        <v>3</v>
      </c>
      <c r="B10" s="42" t="s">
        <v>30</v>
      </c>
      <c r="C10" s="43"/>
      <c r="D10" s="43"/>
    </row>
    <row r="11" spans="1:4" ht="18" x14ac:dyDescent="0.25">
      <c r="A11" s="44"/>
      <c r="B11" s="42" t="s">
        <v>29</v>
      </c>
      <c r="C11" s="43"/>
      <c r="D11" s="43"/>
    </row>
    <row r="12" spans="1:4" ht="3" customHeight="1" x14ac:dyDescent="0.25">
      <c r="A12" s="44"/>
      <c r="B12" s="42"/>
      <c r="C12" s="43"/>
      <c r="D12" s="43"/>
    </row>
    <row r="13" spans="1:4" ht="18" x14ac:dyDescent="0.25">
      <c r="A13" s="44">
        <v>4</v>
      </c>
      <c r="B13" s="42" t="s">
        <v>26</v>
      </c>
      <c r="C13" s="43"/>
      <c r="D13" s="43"/>
    </row>
    <row r="14" spans="1:4" ht="3" customHeight="1" x14ac:dyDescent="0.25">
      <c r="A14" s="44"/>
      <c r="B14" s="42"/>
      <c r="C14" s="43"/>
      <c r="D14" s="43"/>
    </row>
    <row r="15" spans="1:4" ht="18" x14ac:dyDescent="0.25">
      <c r="A15" s="44">
        <v>5</v>
      </c>
      <c r="B15" s="42" t="s">
        <v>27</v>
      </c>
      <c r="C15" s="43"/>
      <c r="D15" s="43"/>
    </row>
    <row r="16" spans="1:4" ht="3" customHeight="1" x14ac:dyDescent="0.25">
      <c r="A16" s="44"/>
      <c r="B16" s="42"/>
      <c r="C16" s="43"/>
      <c r="D16" s="43"/>
    </row>
    <row r="17" spans="1:8" ht="18" x14ac:dyDescent="0.25">
      <c r="A17" s="44">
        <v>6</v>
      </c>
      <c r="B17" s="42" t="s">
        <v>39</v>
      </c>
      <c r="C17" s="43"/>
      <c r="D17" s="43"/>
    </row>
    <row r="18" spans="1:8" ht="3" customHeight="1" x14ac:dyDescent="0.25">
      <c r="A18" s="44"/>
      <c r="B18" s="42"/>
      <c r="C18" s="43"/>
      <c r="D18" s="43"/>
    </row>
    <row r="19" spans="1:8" ht="18" x14ac:dyDescent="0.25">
      <c r="A19" s="44">
        <v>7</v>
      </c>
      <c r="B19" s="42" t="s">
        <v>43</v>
      </c>
      <c r="C19" s="43"/>
      <c r="D19" s="43"/>
    </row>
    <row r="20" spans="1:8" ht="3" customHeight="1" x14ac:dyDescent="0.25">
      <c r="A20" s="44"/>
      <c r="B20" s="42"/>
      <c r="C20" s="43"/>
      <c r="D20" s="43"/>
    </row>
    <row r="21" spans="1:8" ht="18" x14ac:dyDescent="0.25">
      <c r="A21" s="44">
        <v>8</v>
      </c>
      <c r="B21" s="42" t="s">
        <v>42</v>
      </c>
      <c r="C21" s="43"/>
      <c r="D21" s="43"/>
    </row>
    <row r="22" spans="1:8" ht="3" customHeight="1" x14ac:dyDescent="0.25">
      <c r="A22" s="44"/>
      <c r="B22" s="42"/>
      <c r="C22" s="43"/>
      <c r="D22" s="43"/>
    </row>
    <row r="23" spans="1:8" ht="18" x14ac:dyDescent="0.25">
      <c r="A23" s="44">
        <v>9</v>
      </c>
      <c r="B23" s="42" t="s">
        <v>28</v>
      </c>
      <c r="C23" s="43"/>
      <c r="D23" s="43"/>
    </row>
    <row r="24" spans="1:8" ht="3" customHeight="1" x14ac:dyDescent="0.25">
      <c r="A24" s="44"/>
      <c r="B24" s="42"/>
      <c r="C24" s="43"/>
      <c r="D24" s="43"/>
    </row>
    <row r="25" spans="1:8" ht="18" x14ac:dyDescent="0.25">
      <c r="A25" s="85">
        <v>10</v>
      </c>
      <c r="B25" s="85" t="s">
        <v>44</v>
      </c>
      <c r="C25" s="81"/>
      <c r="D25" s="81"/>
      <c r="E25" s="82"/>
      <c r="F25" s="82"/>
      <c r="G25" s="82"/>
      <c r="H25" s="82"/>
    </row>
    <row r="26" spans="1:8" ht="18" x14ac:dyDescent="0.25">
      <c r="A26" s="44"/>
      <c r="B26" s="42"/>
      <c r="C26" s="43"/>
      <c r="D26" s="43"/>
    </row>
    <row r="27" spans="1:8" ht="18" x14ac:dyDescent="0.25">
      <c r="A27" s="44"/>
      <c r="B27" s="42"/>
      <c r="C27" s="43"/>
      <c r="D27" s="43"/>
    </row>
    <row r="28" spans="1:8" ht="18" x14ac:dyDescent="0.25">
      <c r="B28" s="42"/>
    </row>
  </sheetData>
  <pageMargins left="0.45" right="0.45" top="0.5" bottom="0.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zoomScaleNormal="100" workbookViewId="0">
      <selection activeCell="N18" sqref="N18"/>
    </sheetView>
  </sheetViews>
  <sheetFormatPr defaultRowHeight="15" x14ac:dyDescent="0.25"/>
  <cols>
    <col min="1" max="1" width="0.5703125" customWidth="1"/>
    <col min="2" max="2" width="8.7109375" customWidth="1"/>
    <col min="3" max="4" width="11.140625" customWidth="1"/>
    <col min="5" max="5" width="7.28515625" customWidth="1"/>
    <col min="6" max="7" width="29.5703125" customWidth="1"/>
    <col min="8" max="11" width="15" customWidth="1"/>
    <col min="12" max="12" width="14.28515625" customWidth="1"/>
  </cols>
  <sheetData>
    <row r="1" spans="2:11" ht="30" x14ac:dyDescent="0.4">
      <c r="B1" s="73" t="s">
        <v>40</v>
      </c>
    </row>
    <row r="2" spans="2:11" ht="20.25" x14ac:dyDescent="0.3">
      <c r="B2" s="74" t="s">
        <v>41</v>
      </c>
    </row>
    <row r="3" spans="2:11" s="77" customFormat="1" ht="15.75" customHeight="1" x14ac:dyDescent="0.25">
      <c r="B3" s="75"/>
      <c r="C3" s="76"/>
      <c r="D3" s="76"/>
      <c r="E3" s="76"/>
      <c r="F3" s="76"/>
      <c r="G3" s="75"/>
      <c r="H3" s="75"/>
      <c r="I3" s="75"/>
      <c r="J3" s="75"/>
    </row>
    <row r="4" spans="2:11" ht="31.5" x14ac:dyDescent="0.5">
      <c r="B4" s="8" t="s">
        <v>21</v>
      </c>
      <c r="I4" s="83" t="s">
        <v>45</v>
      </c>
      <c r="J4" s="3"/>
      <c r="K4" s="84"/>
    </row>
    <row r="5" spans="2:11" ht="22.5" customHeight="1" x14ac:dyDescent="0.25"/>
    <row r="6" spans="2:11" ht="26.25" customHeight="1" x14ac:dyDescent="0.25">
      <c r="B6" s="14"/>
      <c r="C6" s="15" t="s">
        <v>12</v>
      </c>
      <c r="D6" s="28" t="s">
        <v>9</v>
      </c>
      <c r="E6" s="16"/>
      <c r="F6" s="17"/>
      <c r="G6" s="33" t="s">
        <v>15</v>
      </c>
      <c r="H6" s="34"/>
      <c r="I6" s="34"/>
      <c r="J6" s="34"/>
      <c r="K6" s="35"/>
    </row>
    <row r="7" spans="2:11" ht="26.25" customHeight="1" x14ac:dyDescent="0.25">
      <c r="B7" s="18"/>
      <c r="C7" s="19" t="s">
        <v>13</v>
      </c>
      <c r="D7" s="20" t="s">
        <v>2</v>
      </c>
      <c r="E7" s="21"/>
      <c r="F7" s="22"/>
      <c r="G7" s="36" t="s">
        <v>16</v>
      </c>
      <c r="H7" s="34"/>
      <c r="I7" s="34"/>
      <c r="J7" s="34"/>
      <c r="K7" s="35"/>
    </row>
    <row r="8" spans="2:11" ht="26.25" customHeight="1" x14ac:dyDescent="0.25">
      <c r="B8" s="18"/>
      <c r="C8" s="19" t="s">
        <v>14</v>
      </c>
      <c r="D8" s="23">
        <v>123456</v>
      </c>
      <c r="E8" s="21"/>
      <c r="F8" s="22"/>
      <c r="G8" s="36" t="s">
        <v>17</v>
      </c>
      <c r="H8" s="34"/>
      <c r="I8" s="34"/>
      <c r="J8" s="34"/>
      <c r="K8" s="35"/>
    </row>
    <row r="9" spans="2:11" ht="26.25" customHeight="1" x14ac:dyDescent="0.25">
      <c r="B9" s="18"/>
      <c r="C9" s="19"/>
      <c r="D9" s="23"/>
      <c r="E9" s="21"/>
      <c r="F9" s="22"/>
      <c r="G9" s="36" t="s">
        <v>18</v>
      </c>
      <c r="H9" s="34"/>
      <c r="I9" s="34"/>
      <c r="J9" s="34"/>
      <c r="K9" s="35"/>
    </row>
    <row r="10" spans="2:11" ht="7.5" customHeight="1" x14ac:dyDescent="0.25">
      <c r="B10" s="24"/>
      <c r="C10" s="25"/>
      <c r="D10" s="26"/>
      <c r="E10" s="3"/>
      <c r="F10" s="27"/>
      <c r="G10" s="37"/>
      <c r="H10" s="38"/>
      <c r="I10" s="38"/>
      <c r="J10" s="38"/>
      <c r="K10" s="39"/>
    </row>
    <row r="11" spans="2:11" ht="16.5" thickBot="1" x14ac:dyDescent="0.3">
      <c r="C11" s="10"/>
      <c r="D11" s="9"/>
    </row>
    <row r="12" spans="2:11" ht="45.75" thickBot="1" x14ac:dyDescent="0.3">
      <c r="B12" s="3"/>
      <c r="C12" s="2" t="s">
        <v>0</v>
      </c>
      <c r="D12" s="1" t="s">
        <v>1</v>
      </c>
      <c r="E12" s="2" t="s">
        <v>5</v>
      </c>
      <c r="F12" s="1" t="s">
        <v>19</v>
      </c>
      <c r="G12" s="1" t="s">
        <v>20</v>
      </c>
      <c r="H12" s="2" t="s">
        <v>8</v>
      </c>
      <c r="I12" s="7" t="s">
        <v>7</v>
      </c>
      <c r="J12" s="2" t="s">
        <v>32</v>
      </c>
      <c r="K12" s="6" t="s">
        <v>33</v>
      </c>
    </row>
    <row r="13" spans="2:11" ht="16.5" thickBot="1" x14ac:dyDescent="0.3">
      <c r="B13" s="62" t="s">
        <v>3</v>
      </c>
      <c r="C13" s="60">
        <v>36526</v>
      </c>
      <c r="D13" s="60">
        <v>36616</v>
      </c>
      <c r="E13" s="29">
        <v>0</v>
      </c>
      <c r="F13" s="47" t="s">
        <v>37</v>
      </c>
      <c r="G13" s="47" t="s">
        <v>37</v>
      </c>
      <c r="H13" s="30">
        <v>10</v>
      </c>
      <c r="I13" s="67">
        <v>5</v>
      </c>
      <c r="J13" s="55"/>
      <c r="K13" s="56"/>
    </row>
    <row r="14" spans="2:11" ht="15.75" x14ac:dyDescent="0.25">
      <c r="B14" s="62" t="s">
        <v>4</v>
      </c>
      <c r="C14" s="51"/>
      <c r="D14" s="51"/>
      <c r="E14" s="46">
        <v>0</v>
      </c>
      <c r="F14" s="47" t="s">
        <v>38</v>
      </c>
      <c r="G14" s="47" t="s">
        <v>38</v>
      </c>
      <c r="H14" s="54"/>
      <c r="I14" s="54"/>
      <c r="J14" s="48">
        <v>2</v>
      </c>
      <c r="K14" s="49">
        <f>IF(J14=0,0,J14*(I13/H13))</f>
        <v>1</v>
      </c>
    </row>
    <row r="15" spans="2:11" ht="16.5" thickBot="1" x14ac:dyDescent="0.3">
      <c r="B15" s="63" t="s">
        <v>31</v>
      </c>
      <c r="C15" s="52"/>
      <c r="D15" s="52"/>
      <c r="E15" s="53"/>
      <c r="F15" s="66" t="s">
        <v>36</v>
      </c>
      <c r="G15" s="53"/>
      <c r="H15" s="53"/>
      <c r="I15" s="53"/>
      <c r="J15" s="50">
        <v>1</v>
      </c>
      <c r="K15" s="31">
        <f>IF(J15=0,0,J15*(I13/H13))</f>
        <v>0.5</v>
      </c>
    </row>
    <row r="16" spans="2:11" s="4" customFormat="1" ht="16.5" thickBot="1" x14ac:dyDescent="0.3">
      <c r="B16" s="57"/>
      <c r="C16" s="58"/>
      <c r="D16" s="59"/>
      <c r="E16" s="58"/>
      <c r="F16" s="58"/>
      <c r="G16" s="59"/>
      <c r="H16" s="59"/>
      <c r="I16" s="32"/>
      <c r="J16" s="59"/>
      <c r="K16" s="32"/>
    </row>
    <row r="17" spans="2:11" ht="16.5" thickBot="1" x14ac:dyDescent="0.3">
      <c r="B17" s="62" t="s">
        <v>3</v>
      </c>
      <c r="C17" s="61">
        <v>36526</v>
      </c>
      <c r="D17" s="61">
        <v>36616</v>
      </c>
      <c r="E17" s="29">
        <v>0</v>
      </c>
      <c r="F17" s="47" t="s">
        <v>37</v>
      </c>
      <c r="G17" s="47" t="s">
        <v>37</v>
      </c>
      <c r="H17" s="30">
        <v>0</v>
      </c>
      <c r="I17" s="67">
        <v>0</v>
      </c>
      <c r="J17" s="55"/>
      <c r="K17" s="56"/>
    </row>
    <row r="18" spans="2:11" ht="15.75" x14ac:dyDescent="0.25">
      <c r="B18" s="62" t="s">
        <v>4</v>
      </c>
      <c r="C18" s="51"/>
      <c r="D18" s="51"/>
      <c r="E18" s="46">
        <v>0</v>
      </c>
      <c r="F18" s="47" t="s">
        <v>38</v>
      </c>
      <c r="G18" s="47" t="s">
        <v>38</v>
      </c>
      <c r="H18" s="54"/>
      <c r="I18" s="54"/>
      <c r="J18" s="48">
        <v>0</v>
      </c>
      <c r="K18" s="49">
        <f>IF(J18=0,0,J18*(I17/H17))</f>
        <v>0</v>
      </c>
    </row>
    <row r="19" spans="2:11" ht="16.5" thickBot="1" x14ac:dyDescent="0.3">
      <c r="B19" s="63" t="s">
        <v>31</v>
      </c>
      <c r="C19" s="52"/>
      <c r="D19" s="52"/>
      <c r="E19" s="53"/>
      <c r="F19" s="66" t="s">
        <v>36</v>
      </c>
      <c r="G19" s="53"/>
      <c r="H19" s="53"/>
      <c r="I19" s="53"/>
      <c r="J19" s="50">
        <v>0</v>
      </c>
      <c r="K19" s="31">
        <f>IF(J19=0,0,J19*(I17/H17))</f>
        <v>0</v>
      </c>
    </row>
    <row r="20" spans="2:11" s="4" customFormat="1" ht="16.5" thickBot="1" x14ac:dyDescent="0.3">
      <c r="B20" s="69"/>
      <c r="C20" s="70"/>
      <c r="D20" s="71"/>
      <c r="E20" s="70"/>
      <c r="F20" s="70"/>
      <c r="G20" s="71"/>
      <c r="H20" s="71"/>
      <c r="I20" s="32"/>
      <c r="J20" s="71"/>
      <c r="K20" s="32"/>
    </row>
    <row r="21" spans="2:11" ht="16.5" thickBot="1" x14ac:dyDescent="0.3">
      <c r="B21" s="62" t="s">
        <v>3</v>
      </c>
      <c r="C21" s="60">
        <v>36526</v>
      </c>
      <c r="D21" s="60">
        <v>36616</v>
      </c>
      <c r="E21" s="46">
        <v>0</v>
      </c>
      <c r="F21" s="47" t="s">
        <v>37</v>
      </c>
      <c r="G21" s="47" t="s">
        <v>37</v>
      </c>
      <c r="H21" s="48">
        <v>0</v>
      </c>
      <c r="I21" s="67">
        <v>0</v>
      </c>
      <c r="J21" s="72"/>
      <c r="K21" s="56"/>
    </row>
    <row r="22" spans="2:11" ht="15.75" x14ac:dyDescent="0.25">
      <c r="B22" s="62" t="s">
        <v>4</v>
      </c>
      <c r="C22" s="51"/>
      <c r="D22" s="51"/>
      <c r="E22" s="46">
        <v>0</v>
      </c>
      <c r="F22" s="47" t="s">
        <v>38</v>
      </c>
      <c r="G22" s="47" t="s">
        <v>38</v>
      </c>
      <c r="H22" s="54"/>
      <c r="I22" s="54"/>
      <c r="J22" s="48">
        <v>0</v>
      </c>
      <c r="K22" s="49">
        <f>IF(J22=0,0,J22*(I21/H21))</f>
        <v>0</v>
      </c>
    </row>
    <row r="23" spans="2:11" ht="16.5" thickBot="1" x14ac:dyDescent="0.3">
      <c r="B23" s="63" t="s">
        <v>31</v>
      </c>
      <c r="C23" s="52"/>
      <c r="D23" s="52"/>
      <c r="E23" s="53"/>
      <c r="F23" s="66" t="s">
        <v>36</v>
      </c>
      <c r="G23" s="53"/>
      <c r="H23" s="53"/>
      <c r="I23" s="53"/>
      <c r="J23" s="50">
        <v>0</v>
      </c>
      <c r="K23" s="31">
        <f>IF(J23=0,0,J23*(I21/H21))</f>
        <v>0</v>
      </c>
    </row>
    <row r="24" spans="2:11" s="4" customFormat="1" ht="15.75" x14ac:dyDescent="0.25">
      <c r="C24" s="45"/>
      <c r="D24" s="45"/>
      <c r="E24" s="5"/>
      <c r="F24" s="5"/>
    </row>
    <row r="25" spans="2:11" s="4" customFormat="1" ht="15.75" x14ac:dyDescent="0.25">
      <c r="C25" s="45"/>
      <c r="D25" s="45"/>
      <c r="E25" s="5"/>
      <c r="F25" s="5"/>
    </row>
    <row r="26" spans="2:11" s="4" customFormat="1" ht="15.75" x14ac:dyDescent="0.25">
      <c r="C26" s="45"/>
      <c r="D26" s="45"/>
      <c r="E26" s="5"/>
      <c r="F26" s="5"/>
      <c r="G26" s="11"/>
      <c r="H26" s="12" t="s">
        <v>10</v>
      </c>
      <c r="I26" s="13">
        <f>SUM(I13:I23)</f>
        <v>5</v>
      </c>
    </row>
    <row r="27" spans="2:11" s="4" customFormat="1" x14ac:dyDescent="0.25">
      <c r="E27" s="5"/>
      <c r="F27" s="5" t="s">
        <v>6</v>
      </c>
      <c r="I27" s="11"/>
      <c r="J27" s="12" t="s">
        <v>11</v>
      </c>
      <c r="K27" s="13">
        <f>SUMIF(B13:B24,"Benefits",K13:K26)</f>
        <v>1</v>
      </c>
    </row>
    <row r="28" spans="2:11" s="4" customFormat="1" x14ac:dyDescent="0.25">
      <c r="E28" s="5"/>
      <c r="F28" s="5"/>
      <c r="I28" s="11"/>
      <c r="J28" s="12" t="s">
        <v>35</v>
      </c>
      <c r="K28" s="13">
        <f>SUMIF(B13:B24,"Taxes",K13:K26)</f>
        <v>0.5</v>
      </c>
    </row>
    <row r="29" spans="2:11" s="4" customFormat="1" x14ac:dyDescent="0.25">
      <c r="J29" s="64" t="s">
        <v>34</v>
      </c>
      <c r="K29" s="65">
        <f>SUM(K27:K28)</f>
        <v>1.5</v>
      </c>
    </row>
    <row r="30" spans="2:11" s="4" customFormat="1" x14ac:dyDescent="0.25"/>
    <row r="31" spans="2:11" s="4" customFormat="1" ht="15.75" x14ac:dyDescent="0.25">
      <c r="B31" s="78" t="s">
        <v>46</v>
      </c>
      <c r="C31" s="79"/>
      <c r="D31" s="79"/>
      <c r="E31" s="79"/>
      <c r="F31" s="79"/>
      <c r="G31" s="79"/>
    </row>
    <row r="32" spans="2:11" s="4" customFormat="1" ht="15.75" x14ac:dyDescent="0.25">
      <c r="B32" s="68"/>
    </row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</sheetData>
  <sheetProtection insertColumns="0" insertRows="0" deleteColumns="0" deleteRows="0"/>
  <conditionalFormatting sqref="K13 I13 I17 I21">
    <cfRule type="cellIs" dxfId="2" priority="45" operator="notEqual">
      <formula>H13-#REF!</formula>
    </cfRule>
  </conditionalFormatting>
  <conditionalFormatting sqref="K17">
    <cfRule type="cellIs" dxfId="1" priority="8" operator="notEqual">
      <formula>J17-#REF!</formula>
    </cfRule>
  </conditionalFormatting>
  <conditionalFormatting sqref="K21">
    <cfRule type="cellIs" dxfId="0" priority="6" operator="notEqual">
      <formula>J21-#REF!</formula>
    </cfRule>
  </conditionalFormatting>
  <pageMargins left="0.45" right="0.45" top="0.5" bottom="0.5" header="0.3" footer="0.3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CTPR Form</vt:lpstr>
      <vt:lpstr>'CTPR 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Merritt</dc:creator>
  <cp:lastModifiedBy>Carl Larson</cp:lastModifiedBy>
  <cp:lastPrinted>2016-11-29T20:07:58Z</cp:lastPrinted>
  <dcterms:created xsi:type="dcterms:W3CDTF">2016-06-14T19:47:34Z</dcterms:created>
  <dcterms:modified xsi:type="dcterms:W3CDTF">2016-12-07T16:33:34Z</dcterms:modified>
</cp:coreProperties>
</file>